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ЛЕС7" sheetId="1" r:id="rId1"/>
  </sheets>
  <definedNames>
    <definedName name="_xlnm.Print_Area" localSheetId="0">ЛЕС7!$A$1:$D$102</definedName>
  </definedNames>
  <calcPr calcId="145621"/>
</workbook>
</file>

<file path=xl/calcChain.xml><?xml version="1.0" encoding="utf-8"?>
<calcChain xmlns="http://schemas.openxmlformats.org/spreadsheetml/2006/main">
  <c r="D80" i="1" l="1"/>
  <c r="D79" i="1"/>
  <c r="D67" i="1"/>
  <c r="D40" i="1" s="1"/>
  <c r="D66" i="1"/>
  <c r="D65" i="1"/>
  <c r="D59" i="1"/>
  <c r="D50" i="1"/>
  <c r="D49" i="1"/>
  <c r="D45" i="1"/>
  <c r="D37" i="1"/>
  <c r="D22" i="1"/>
  <c r="D17" i="1"/>
  <c r="D12" i="1"/>
  <c r="D28" i="1" s="1"/>
  <c r="D70" i="1" l="1"/>
  <c r="D69" i="1" s="1"/>
  <c r="D25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<sst xmlns="http://schemas.openxmlformats.org/spreadsheetml/2006/main" count="210" uniqueCount="70">
  <si>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</si>
  <si>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</si>
  <si>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7 по ул. Лесная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</si>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</sst>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K45" sqref="K45"/>
    </sheetView>
  </sheetViews>
  <sheetFormatPr defaultRowHeight="15" x14ac:dyDescent="0.25"/>
  <cols>
    <col min="1" max="1" width="4.28515625" style="30" customWidth="1"/>
    <col min="2" max="2" width="62.28515625" style="4" customWidth="1"/>
    <col min="3" max="3" width="10.85546875" style="4" customWidth="1"/>
    <col min="4" max="4" width="18.42578125" style="30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3299.99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36559.08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36559.08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36812.75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36812.75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36812.75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3046.3199999999997</v>
      </c>
    </row>
    <row r="26" spans="1:4" x14ac:dyDescent="0.25">
      <c r="A26" s="12" t="s">
        <v>34</v>
      </c>
      <c r="B26" s="13"/>
      <c r="C26" s="13"/>
      <c r="D26" s="14"/>
    </row>
    <row r="27" spans="1:4" x14ac:dyDescent="0.25">
      <c r="A27" s="15">
        <v>21</v>
      </c>
      <c r="B27" s="20" t="s">
        <v>35</v>
      </c>
      <c r="C27" s="21"/>
      <c r="D27" s="22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36559.08</v>
      </c>
    </row>
    <row r="29" spans="1:4" x14ac:dyDescent="0.25">
      <c r="A29" s="23" t="s">
        <v>37</v>
      </c>
      <c r="B29" s="23"/>
      <c r="C29" s="23"/>
      <c r="D29" s="23"/>
    </row>
    <row r="30" spans="1:4" x14ac:dyDescent="0.25">
      <c r="A30" s="15">
        <v>23</v>
      </c>
      <c r="B30" s="7" t="s">
        <v>38</v>
      </c>
      <c r="C30" s="6" t="s">
        <v>39</v>
      </c>
      <c r="D30" s="24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4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4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3" t="s">
        <v>43</v>
      </c>
      <c r="B34" s="23"/>
      <c r="C34" s="23"/>
      <c r="D34" s="23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16098.23-3299.99</f>
        <v>12798.24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13538.820000000002</v>
      </c>
    </row>
    <row r="41" spans="1:4" x14ac:dyDescent="0.25">
      <c r="A41" s="23" t="s">
        <v>44</v>
      </c>
      <c r="B41" s="23"/>
      <c r="C41" s="23"/>
      <c r="D41" s="23"/>
    </row>
    <row r="42" spans="1:4" x14ac:dyDescent="0.25">
      <c r="A42" s="15">
        <v>33</v>
      </c>
      <c r="B42" s="7" t="s">
        <v>45</v>
      </c>
      <c r="C42" s="6" t="s">
        <v>18</v>
      </c>
      <c r="D42" s="25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60.086207999999999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153697.31-7949.42</f>
        <v>145747.88999999998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145074.5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12397.45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153663.90999999997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141266.45999999996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D47</f>
        <v>12397.45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5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v>130.89599999999999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v>3427.76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v>3398.84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v>265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3427.7100000000005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-313.74999999999955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v>3741.46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6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>
        <v>20.7</v>
      </c>
    </row>
    <row r="65" spans="1:4" x14ac:dyDescent="0.25">
      <c r="A65" s="15">
        <v>56</v>
      </c>
      <c r="B65" s="7" t="s">
        <v>50</v>
      </c>
      <c r="C65" s="6" t="s">
        <v>16</v>
      </c>
      <c r="D65" s="16">
        <f>1178.39+3379.46-21.78-63.45</f>
        <v>4472.6200000000008</v>
      </c>
    </row>
    <row r="66" spans="1:4" x14ac:dyDescent="0.25">
      <c r="A66" s="15">
        <v>57</v>
      </c>
      <c r="B66" s="7" t="s">
        <v>51</v>
      </c>
      <c r="C66" s="6" t="s">
        <v>16</v>
      </c>
      <c r="D66" s="16">
        <f>1162.98+3322.34</f>
        <v>4485.32</v>
      </c>
    </row>
    <row r="67" spans="1:4" x14ac:dyDescent="0.25">
      <c r="A67" s="15">
        <v>58</v>
      </c>
      <c r="B67" s="7" t="s">
        <v>52</v>
      </c>
      <c r="C67" s="6" t="s">
        <v>16</v>
      </c>
      <c r="D67" s="16">
        <f>123.7+364.72</f>
        <v>488.42</v>
      </c>
    </row>
    <row r="68" spans="1:4" x14ac:dyDescent="0.25">
      <c r="A68" s="15">
        <v>59</v>
      </c>
      <c r="B68" s="7" t="s">
        <v>53</v>
      </c>
      <c r="C68" s="6" t="s">
        <v>16</v>
      </c>
      <c r="D68" s="16">
        <v>4558.1399999999994</v>
      </c>
    </row>
    <row r="69" spans="1:4" x14ac:dyDescent="0.25">
      <c r="A69" s="15">
        <v>60</v>
      </c>
      <c r="B69" s="7" t="s">
        <v>54</v>
      </c>
      <c r="C69" s="6" t="s">
        <v>16</v>
      </c>
      <c r="D69" s="16">
        <f>D68-D70</f>
        <v>4069.7199999999993</v>
      </c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>
        <f>D67</f>
        <v>488.42</v>
      </c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7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>
        <v>151.596</v>
      </c>
    </row>
    <row r="75" spans="1:4" x14ac:dyDescent="0.25">
      <c r="A75" s="15">
        <v>66</v>
      </c>
      <c r="B75" s="7" t="s">
        <v>50</v>
      </c>
      <c r="C75" s="6" t="s">
        <v>16</v>
      </c>
      <c r="D75" s="16">
        <v>4695.8100000000004</v>
      </c>
    </row>
    <row r="76" spans="1:4" x14ac:dyDescent="0.25">
      <c r="A76" s="15">
        <v>67</v>
      </c>
      <c r="B76" s="7" t="s">
        <v>51</v>
      </c>
      <c r="C76" s="6" t="s">
        <v>16</v>
      </c>
      <c r="D76" s="16">
        <v>4644.84</v>
      </c>
    </row>
    <row r="77" spans="1:4" x14ac:dyDescent="0.25">
      <c r="A77" s="15">
        <v>68</v>
      </c>
      <c r="B77" s="7" t="s">
        <v>52</v>
      </c>
      <c r="C77" s="6" t="s">
        <v>16</v>
      </c>
      <c r="D77" s="16">
        <v>387.95</v>
      </c>
    </row>
    <row r="78" spans="1:4" x14ac:dyDescent="0.25">
      <c r="A78" s="15">
        <v>69</v>
      </c>
      <c r="B78" s="7" t="s">
        <v>53</v>
      </c>
      <c r="C78" s="6" t="s">
        <v>16</v>
      </c>
      <c r="D78" s="16">
        <v>4695.7900000000009</v>
      </c>
    </row>
    <row r="79" spans="1:4" x14ac:dyDescent="0.25">
      <c r="A79" s="15">
        <v>70</v>
      </c>
      <c r="B79" s="7" t="s">
        <v>54</v>
      </c>
      <c r="C79" s="6" t="s">
        <v>16</v>
      </c>
      <c r="D79" s="16">
        <f>D78-D80</f>
        <v>4307.8400000000011</v>
      </c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>
        <f>D77</f>
        <v>387.95</v>
      </c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7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8"/>
    </row>
    <row r="85" spans="1:4" x14ac:dyDescent="0.25">
      <c r="A85" s="15">
        <v>76</v>
      </c>
      <c r="B85" s="7" t="s">
        <v>50</v>
      </c>
      <c r="C85" s="6" t="s">
        <v>16</v>
      </c>
      <c r="D85" s="29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29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29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3" t="s">
        <v>63</v>
      </c>
      <c r="B92" s="23"/>
      <c r="C92" s="23"/>
      <c r="D92" s="23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3" t="s">
        <v>65</v>
      </c>
      <c r="B97" s="23"/>
      <c r="C97" s="23"/>
      <c r="D97" s="23"/>
    </row>
    <row r="98" spans="1:4" x14ac:dyDescent="0.25">
      <c r="A98" s="15">
        <v>87</v>
      </c>
      <c r="B98" s="7" t="s">
        <v>66</v>
      </c>
      <c r="C98" s="6" t="s">
        <v>39</v>
      </c>
      <c r="D98" s="16">
        <v>0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ЛЕС7</vt:lpstr>
      <vt:lpstr>ЛЕС7!Область_печати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2020-03-31T03:16:52Z</dcterms:created>
  <dcterms:modified xsi:type="dcterms:W3CDTF">2020-03-31T03:17:23Z</dcterms:modified>
</cp:coreProperties>
</file>